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xr:revisionPtr revIDLastSave="0" documentId="8_{075E5612-106F-468F-80DB-60947573BA11}" xr6:coauthVersionLast="44" xr6:coauthVersionMax="44" xr10:uidLastSave="{00000000-0000-0000-0000-000000000000}"/>
  <bookViews>
    <workbookView xWindow="28680" yWindow="-120" windowWidth="25440" windowHeight="15390" xr2:uid="{00000000-000D-0000-FFFF-FFFF00000000}"/>
  </bookViews>
  <sheets>
    <sheet name="Reports" sheetId="1" r:id="rId1"/>
  </sheets>
  <definedNames>
    <definedName name="_xlnm.Print_Area" localSheetId="0">Reports!$A$1:$K$72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28" i="1" l="1"/>
  <c r="B14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7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<sst xmlns="http://schemas.openxmlformats.org/spreadsheetml/2006/main" count="70" uniqueCount="63">
  <si>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</si>
  <si>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</si>
  <si>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</si>
  <si>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</si>
  <si>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</si>
  <si>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</si>
  <si>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</si>
  <si>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</si>
  <si>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</si>
  <si>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</si>
  <si>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</si>
  <si>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</si>
  <si>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</si>
  <si>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</si>
  <si>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</si>
  <si>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</si>
  <si>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</si>
  <si>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</si>
  <si>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</si>
  <si>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</si>
  <si>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</si>
  <si>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</si>
  <si>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</si>
  <si>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</si>
  <si>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</si>
  <si>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</si>
  <si>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</si>
  <si>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</si>
  <si>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</si>
  <si>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</si>
  <si>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</si>
  <si>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</si>
  <si>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</si>
  <si>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</si>
  <si>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</si>
  <si>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</si>
  <si>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</si>
  <si>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</si>
  <si>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</si>
  <si>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</si>
  <si>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</si>
  <si>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</si>
  <si>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</si>
  <si>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</si>
  <si>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</si>
  <si>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</si>
  <si>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</si>
  <si>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</si>
  <si>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</si>
  <si>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</si>
  <si>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</si>
  <si>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</si>
  <si>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</si>
  <si>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</si>
  <si>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</si>
  <si>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 xml:space="preserve"> </t>
  </si>
  <si>
    <t xml:space="preserve">SOS - Total kWh 12-Month ending  </t>
  </si>
  <si>
    <t>Fuel Resource Mix as reported for the Period June 2017 to May 2018</t>
  </si>
  <si>
    <t>TPS - Total kWh Year-To-Date (YTD) for 2019</t>
  </si>
  <si>
    <t>SOS - Total kWh Year-To-Date (YTD) for 2019</t>
  </si>
  <si>
    <t>ALL - Total kWh Year-To-Date (YTD) for 2019</t>
  </si>
  <si>
    <t>&lt;0.0%</t>
  </si>
  <si>
    <t>(As of November 29, 2019)Novmeber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</si>
</sst>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62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28508</v>
      </c>
      <c r="C7" s="87">
        <v>11928</v>
      </c>
      <c r="D7" s="88">
        <f>SUM(B7:C7)</f>
        <v>40436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259151</v>
      </c>
      <c r="C8" s="89">
        <v>24084</v>
      </c>
      <c r="D8" s="90">
        <f>SUM(B8:C8)</f>
        <v>283235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287659</v>
      </c>
      <c r="C9" s="91">
        <f>SUM(C7:C8)</f>
        <v>36012</v>
      </c>
      <c r="D9" s="91">
        <f>SUM(D7:D8)</f>
        <v>323671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17424603</v>
      </c>
      <c r="C12" s="87">
        <v>353445585</v>
      </c>
      <c r="D12" s="88">
        <f>SUM(B12:C12)</f>
        <v>370870188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167050808</v>
      </c>
      <c r="C13" s="89">
        <v>57719593</v>
      </c>
      <c r="D13" s="90">
        <f>SUM(B13:C13)</f>
        <v>224770401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184475411</v>
      </c>
      <c r="C14" s="91">
        <f>SUM(C12:C13)</f>
        <v>411165178</v>
      </c>
      <c r="D14" s="91">
        <f>SUM(D12:D13)</f>
        <v>595640589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82.007000000000005</v>
      </c>
      <c r="C17" s="44">
        <v>643.49800000000005</v>
      </c>
      <c r="D17" s="44">
        <f>SUM(B17:C17)</f>
        <v>725.50500000000011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730.774</v>
      </c>
      <c r="C18" s="45">
        <v>190.45400000000001</v>
      </c>
      <c r="D18" s="45">
        <f>SUM(B18:C18)</f>
        <v>921.22800000000007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812.78099999999995</v>
      </c>
      <c r="C19" s="19">
        <f>SUM(C17:C18)</f>
        <v>833.952</v>
      </c>
      <c r="D19" s="19">
        <f>SUM(D17:D18)</f>
        <v>1646.7330000000002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55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26</v>
      </c>
      <c r="C22" s="47">
        <v>41</v>
      </c>
      <c r="D22" s="47">
        <v>45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58</v>
      </c>
      <c r="B26" s="87">
        <v>267530715</v>
      </c>
      <c r="C26" s="87">
        <v>3494719034</v>
      </c>
      <c r="D26" s="88">
        <f>SUM(B26:C26)</f>
        <v>3762249749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59</v>
      </c>
      <c r="B27" s="89">
        <v>2606191714</v>
      </c>
      <c r="C27" s="89">
        <v>835396202</v>
      </c>
      <c r="D27" s="90">
        <f>SUM(B27:C27)</f>
        <v>3441587916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60</v>
      </c>
      <c r="B28" s="91">
        <f>SUM(B26:B27)</f>
        <v>2873722429</v>
      </c>
      <c r="C28" s="91">
        <f>SUM(C26:C27)</f>
        <v>4330115236</v>
      </c>
      <c r="D28" s="91">
        <f>SUM(D26:D27)</f>
        <v>7203837665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291621905</v>
      </c>
      <c r="C30" s="87">
        <v>3792054195</v>
      </c>
      <c r="D30" s="88">
        <f>SUM(B30:C30)</f>
        <v>4083676100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56</v>
      </c>
      <c r="B31" s="89">
        <v>2845098142</v>
      </c>
      <c r="C31" s="89">
        <v>911430266</v>
      </c>
      <c r="D31" s="90">
        <f>SUM(B31:C31)</f>
        <v>3756528408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3136720047</v>
      </c>
      <c r="C32" s="91">
        <f>SUM(C30:C31)</f>
        <v>4703484461</v>
      </c>
      <c r="D32" s="91">
        <f>SUM(D30:D31)</f>
        <v>7840204508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9603</v>
      </c>
      <c r="C38" s="105">
        <v>0.28999999999999998</v>
      </c>
      <c r="D38" s="65">
        <v>37762</v>
      </c>
      <c r="E38" s="76">
        <v>0.3</v>
      </c>
      <c r="F38" s="65">
        <v>23413</v>
      </c>
      <c r="G38" s="100">
        <v>0.71</v>
      </c>
      <c r="H38" s="65">
        <v>89038</v>
      </c>
      <c r="I38" s="76">
        <v>0.7</v>
      </c>
      <c r="J38" s="65">
        <v>33016</v>
      </c>
      <c r="K38" s="65">
        <v>126800</v>
      </c>
      <c r="L38" s="10"/>
      <c r="M38" s="5"/>
      <c r="N38" s="2"/>
    </row>
    <row r="39" spans="1:14" ht="15.75" x14ac:dyDescent="0.2">
      <c r="A39" s="14" t="s">
        <v>47</v>
      </c>
      <c r="B39" s="65">
        <v>1308</v>
      </c>
      <c r="C39" s="105">
        <v>0.54</v>
      </c>
      <c r="D39" s="65">
        <v>68490</v>
      </c>
      <c r="E39" s="76">
        <v>0.57999999999999996</v>
      </c>
      <c r="F39" s="65">
        <v>1096</v>
      </c>
      <c r="G39" s="76">
        <v>0.46</v>
      </c>
      <c r="H39" s="65">
        <v>48989</v>
      </c>
      <c r="I39" s="76">
        <v>0.42</v>
      </c>
      <c r="J39" s="65">
        <v>2404</v>
      </c>
      <c r="K39" s="65">
        <v>117479</v>
      </c>
      <c r="L39" s="11"/>
      <c r="M39" s="5"/>
      <c r="N39" s="2"/>
    </row>
    <row r="40" spans="1:14" ht="15.75" x14ac:dyDescent="0.2">
      <c r="A40" s="14" t="s">
        <v>48</v>
      </c>
      <c r="B40" s="65">
        <v>308</v>
      </c>
      <c r="C40" s="105">
        <v>0.68</v>
      </c>
      <c r="D40" s="65">
        <v>43294</v>
      </c>
      <c r="E40" s="76">
        <v>0.69</v>
      </c>
      <c r="F40" s="65">
        <v>145</v>
      </c>
      <c r="G40" s="76">
        <v>0.32</v>
      </c>
      <c r="H40" s="65">
        <v>19796</v>
      </c>
      <c r="I40" s="76">
        <v>0.31</v>
      </c>
      <c r="J40" s="65">
        <v>453</v>
      </c>
      <c r="K40" s="65">
        <v>63090</v>
      </c>
      <c r="L40" s="11"/>
      <c r="M40" s="5"/>
      <c r="N40" s="2"/>
    </row>
    <row r="41" spans="1:14" ht="15.75" x14ac:dyDescent="0.2">
      <c r="A41" s="14" t="s">
        <v>49</v>
      </c>
      <c r="B41" s="65">
        <v>145</v>
      </c>
      <c r="C41" s="105">
        <v>0.84</v>
      </c>
      <c r="D41" s="65">
        <v>35663</v>
      </c>
      <c r="E41" s="76">
        <v>0.85</v>
      </c>
      <c r="F41" s="65">
        <v>27</v>
      </c>
      <c r="G41" s="76">
        <v>0.16</v>
      </c>
      <c r="H41" s="65">
        <v>6534</v>
      </c>
      <c r="I41" s="76">
        <v>0.15</v>
      </c>
      <c r="J41" s="65">
        <v>172</v>
      </c>
      <c r="K41" s="65">
        <v>42197</v>
      </c>
      <c r="L41" s="11"/>
      <c r="M41" s="5"/>
      <c r="N41" s="2"/>
    </row>
    <row r="42" spans="1:14" ht="15.75" x14ac:dyDescent="0.2">
      <c r="A42" s="14" t="s">
        <v>50</v>
      </c>
      <c r="B42" s="65">
        <v>97</v>
      </c>
      <c r="C42" s="105">
        <v>0.95</v>
      </c>
      <c r="D42" s="65">
        <v>33316</v>
      </c>
      <c r="E42" s="76">
        <v>0.95</v>
      </c>
      <c r="F42" s="65">
        <v>5</v>
      </c>
      <c r="G42" s="76">
        <v>0.05</v>
      </c>
      <c r="H42" s="65">
        <v>1814</v>
      </c>
      <c r="I42" s="76">
        <v>0.05</v>
      </c>
      <c r="J42" s="65">
        <v>102</v>
      </c>
      <c r="K42" s="65">
        <v>35130</v>
      </c>
      <c r="L42" s="11"/>
      <c r="M42" s="5"/>
      <c r="N42" s="2"/>
    </row>
    <row r="43" spans="1:14" ht="15.75" x14ac:dyDescent="0.2">
      <c r="A43" s="14" t="s">
        <v>51</v>
      </c>
      <c r="B43" s="65">
        <v>62</v>
      </c>
      <c r="C43" s="105">
        <v>0.94</v>
      </c>
      <c r="D43" s="65">
        <v>27462</v>
      </c>
      <c r="E43" s="76">
        <v>0.94</v>
      </c>
      <c r="F43" s="65">
        <v>4</v>
      </c>
      <c r="G43" s="76">
        <v>0.06</v>
      </c>
      <c r="H43" s="65">
        <v>1792</v>
      </c>
      <c r="I43" s="76">
        <v>0.06</v>
      </c>
      <c r="J43" s="65">
        <v>66</v>
      </c>
      <c r="K43" s="65">
        <v>29254</v>
      </c>
      <c r="L43" s="11"/>
      <c r="M43" s="5"/>
      <c r="N43" s="2"/>
    </row>
    <row r="44" spans="1:14" ht="15.75" x14ac:dyDescent="0.2">
      <c r="A44" s="14" t="s">
        <v>52</v>
      </c>
      <c r="B44" s="65">
        <v>200</v>
      </c>
      <c r="C44" s="105">
        <v>0.88</v>
      </c>
      <c r="D44" s="65">
        <v>397511</v>
      </c>
      <c r="E44" s="76">
        <v>0.95</v>
      </c>
      <c r="F44" s="65">
        <v>28</v>
      </c>
      <c r="G44" s="76">
        <v>0.12</v>
      </c>
      <c r="H44" s="65">
        <v>22457</v>
      </c>
      <c r="I44" s="76">
        <v>0.05</v>
      </c>
      <c r="J44" s="65">
        <v>228</v>
      </c>
      <c r="K44" s="65">
        <v>419968</v>
      </c>
      <c r="L44" s="11"/>
      <c r="M44" s="5"/>
      <c r="N44" s="2"/>
    </row>
    <row r="45" spans="1:14" ht="15.75" x14ac:dyDescent="0.25">
      <c r="A45" s="14" t="s">
        <v>4</v>
      </c>
      <c r="B45" s="66">
        <v>11723</v>
      </c>
      <c r="C45" s="105">
        <v>0.32</v>
      </c>
      <c r="D45" s="66">
        <v>643498</v>
      </c>
      <c r="E45" s="76">
        <v>0.77</v>
      </c>
      <c r="F45" s="66">
        <v>24718</v>
      </c>
      <c r="G45" s="76">
        <v>0.68</v>
      </c>
      <c r="H45" s="66">
        <v>190420</v>
      </c>
      <c r="I45" s="76">
        <v>0.23</v>
      </c>
      <c r="J45" s="66">
        <v>36441</v>
      </c>
      <c r="K45" s="66">
        <v>833918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57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0.26800000000000002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0.33100000000000002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0.34300000000000003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1E-3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5.7000000000000002E-2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61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1.7000000000000001E-2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3.0000000000000001E-3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2019-07-19T19:25:02Z</cp:lastPrinted>
  <dcterms:created xsi:type="dcterms:W3CDTF">2008-04-10T17:04:30Z</dcterms:created>
  <dcterms:modified xsi:type="dcterms:W3CDTF">2020-01-27T19:09:17Z</dcterms:modified>
</cp:coreProperties>
</file>