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minimized="1" xWindow="0" yWindow="0" windowWidth="28800" windowHeight="11610"/>
  </bookViews>
  <sheets>
    <sheet name="Reports" sheetId="1" r:id="rId1"/>
  </sheets>
  <definedNames>
    <definedName name="_xlnm.Print_Area" localSheetId="0">Reports!$A$1:$K$72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B14" i="1" l="1"/>
  <c r="B28" i="1" l="1"/>
  <c r="B32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<sst xmlns="http://schemas.openxmlformats.org/spreadsheetml/2006/main" count="70" uniqueCount="63">
  <si>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</si>
  <si>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</si>
  <si>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</si>
  <si>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</si>
  <si>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</si>
  <si>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</si>
  <si>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</si>
  <si>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</si>
  <si>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</si>
  <si>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</si>
  <si>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</si>
  <si>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</si>
  <si>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</si>
  <si>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</si>
  <si>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</si>
  <si>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</si>
  <si>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</si>
  <si>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</si>
  <si>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</si>
  <si>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</si>
  <si>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</si>
  <si>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</si>
  <si>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</si>
  <si>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</si>
  <si>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</si>
  <si>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</si>
  <si>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</si>
  <si>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</si>
  <si>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</si>
  <si>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</si>
  <si>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</si>
  <si>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</si>
  <si>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</si>
  <si>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</si>
  <si>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</si>
  <si>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</si>
  <si>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</si>
  <si>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</si>
  <si>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</si>
  <si>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</si>
  <si>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</si>
  <si>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</si>
  <si>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</si>
  <si>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</si>
  <si>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</si>
  <si>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</si>
  <si>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</si>
  <si>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</si>
  <si>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</si>
  <si>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</si>
  <si>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</si>
  <si>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</si>
  <si>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</si>
  <si>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</si>
  <si>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</si>
  <si>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</si>
  <si>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</si>
  <si>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</si>
  <si>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</si>
  <si>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</si>
  <si>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</si>
  <si>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</si>
  <si>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(As of February 22, 2019) February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</si>
</sst>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24641</v>
      </c>
      <c r="C7" s="87">
        <v>11584</v>
      </c>
      <c r="D7" s="88">
        <f>SUM(B7:C7)</f>
        <v>36225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260814</v>
      </c>
      <c r="C8" s="89">
        <v>24365</v>
      </c>
      <c r="D8" s="90">
        <f>SUM(B8:C8)</f>
        <v>285179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285455</v>
      </c>
      <c r="C9" s="91">
        <f>SUM(C7:C8)</f>
        <v>35949</v>
      </c>
      <c r="D9" s="91">
        <f>SUM(D7:D8)</f>
        <v>321404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24964323</v>
      </c>
      <c r="C12" s="87">
        <v>286891390</v>
      </c>
      <c r="D12" s="88">
        <f>SUM(B12:C12)</f>
        <v>311855713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271803182</v>
      </c>
      <c r="C13" s="89">
        <v>79065984</v>
      </c>
      <c r="D13" s="90">
        <f>SUM(B13:C13)</f>
        <v>350869166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296767505</v>
      </c>
      <c r="C14" s="91">
        <f>SUM(C12:C13)</f>
        <v>365957374</v>
      </c>
      <c r="D14" s="91">
        <f>SUM(D12:D13)</f>
        <v>662724879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75.870999999999995</v>
      </c>
      <c r="C17" s="44">
        <v>608.84400000000005</v>
      </c>
      <c r="D17" s="44">
        <f>SUM(B17:C17)</f>
        <v>684.71500000000003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753.45600000000002</v>
      </c>
      <c r="C18" s="45">
        <v>206.119</v>
      </c>
      <c r="D18" s="45">
        <f>SUM(B18:C18)</f>
        <v>959.57500000000005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829.327</v>
      </c>
      <c r="C19" s="19">
        <f>SUM(C17:C18)</f>
        <v>814.96300000000008</v>
      </c>
      <c r="D19" s="19">
        <f>SUM(D17:D18)</f>
        <v>1644.29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56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26</v>
      </c>
      <c r="C22" s="47">
        <v>40</v>
      </c>
      <c r="D22" s="47">
        <v>42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59</v>
      </c>
      <c r="B26" s="87">
        <v>52874756</v>
      </c>
      <c r="C26" s="87">
        <v>630329239</v>
      </c>
      <c r="D26" s="88">
        <f>SUM(B26:C26)</f>
        <v>683203995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60</v>
      </c>
      <c r="B27" s="89">
        <v>564855930</v>
      </c>
      <c r="C27" s="89">
        <v>166098618</v>
      </c>
      <c r="D27" s="90">
        <f>SUM(B27:C27)</f>
        <v>730954548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61</v>
      </c>
      <c r="B28" s="91">
        <f>SUM(B26:B27)</f>
        <v>617730686</v>
      </c>
      <c r="C28" s="91">
        <f>SUM(C26:C27)</f>
        <v>796427857</v>
      </c>
      <c r="D28" s="91">
        <f>SUM(D26:D27)</f>
        <v>1414158543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302289360</v>
      </c>
      <c r="C30" s="87">
        <v>3999234511</v>
      </c>
      <c r="D30" s="88">
        <f>SUM(B30:C30)</f>
        <v>4301523871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57</v>
      </c>
      <c r="B31" s="89">
        <v>2881850555</v>
      </c>
      <c r="C31" s="89">
        <v>967220830</v>
      </c>
      <c r="D31" s="90">
        <f>SUM(B31:C31)</f>
        <v>3849071385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3184139915</v>
      </c>
      <c r="C32" s="91">
        <f>SUM(C30:C31)</f>
        <v>4966455341</v>
      </c>
      <c r="D32" s="91">
        <f>SUM(D30:D31)</f>
        <v>8150595256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9364</v>
      </c>
      <c r="C38" s="105">
        <v>0.28000000000000003</v>
      </c>
      <c r="D38" s="65">
        <v>37211</v>
      </c>
      <c r="E38" s="76">
        <v>0.3</v>
      </c>
      <c r="F38" s="65">
        <v>23539</v>
      </c>
      <c r="G38" s="100">
        <v>0.72</v>
      </c>
      <c r="H38" s="65">
        <v>87677</v>
      </c>
      <c r="I38" s="76">
        <v>0.7</v>
      </c>
      <c r="J38" s="65">
        <v>32903</v>
      </c>
      <c r="K38" s="65">
        <v>124888</v>
      </c>
      <c r="L38" s="10"/>
      <c r="M38" s="5"/>
      <c r="N38" s="2"/>
    </row>
    <row r="39" spans="1:14" ht="15.75" x14ac:dyDescent="0.2">
      <c r="A39" s="14" t="s">
        <v>47</v>
      </c>
      <c r="B39" s="65">
        <v>1277</v>
      </c>
      <c r="C39" s="105">
        <v>0.54</v>
      </c>
      <c r="D39" s="65">
        <v>66837</v>
      </c>
      <c r="E39" s="76">
        <v>0.57999999999999996</v>
      </c>
      <c r="F39" s="65">
        <v>1091</v>
      </c>
      <c r="G39" s="76">
        <v>0.46</v>
      </c>
      <c r="H39" s="65">
        <v>48519</v>
      </c>
      <c r="I39" s="76">
        <v>0.42</v>
      </c>
      <c r="J39" s="65">
        <v>2368</v>
      </c>
      <c r="K39" s="65">
        <v>115356</v>
      </c>
      <c r="L39" s="11"/>
      <c r="M39" s="5"/>
      <c r="N39" s="2"/>
    </row>
    <row r="40" spans="1:14" ht="15.75" x14ac:dyDescent="0.2">
      <c r="A40" s="14" t="s">
        <v>48</v>
      </c>
      <c r="B40" s="65">
        <v>304</v>
      </c>
      <c r="C40" s="105">
        <v>0.67</v>
      </c>
      <c r="D40" s="65">
        <v>42844</v>
      </c>
      <c r="E40" s="76">
        <v>0.68</v>
      </c>
      <c r="F40" s="65">
        <v>151</v>
      </c>
      <c r="G40" s="76">
        <v>0.33</v>
      </c>
      <c r="H40" s="65">
        <v>20432</v>
      </c>
      <c r="I40" s="76">
        <v>0.32</v>
      </c>
      <c r="J40" s="65">
        <v>455</v>
      </c>
      <c r="K40" s="65">
        <v>63276</v>
      </c>
      <c r="L40" s="11"/>
      <c r="M40" s="5"/>
      <c r="N40" s="2"/>
    </row>
    <row r="41" spans="1:14" ht="15.75" x14ac:dyDescent="0.2">
      <c r="A41" s="14" t="s">
        <v>49</v>
      </c>
      <c r="B41" s="65">
        <v>132</v>
      </c>
      <c r="C41" s="105">
        <v>0.78</v>
      </c>
      <c r="D41" s="65">
        <v>32486</v>
      </c>
      <c r="E41" s="76">
        <v>0.79</v>
      </c>
      <c r="F41" s="65">
        <v>38</v>
      </c>
      <c r="G41" s="76">
        <v>0.22</v>
      </c>
      <c r="H41" s="65">
        <v>8889</v>
      </c>
      <c r="I41" s="76">
        <v>0.21</v>
      </c>
      <c r="J41" s="65">
        <v>170</v>
      </c>
      <c r="K41" s="65">
        <v>41375</v>
      </c>
      <c r="L41" s="11"/>
      <c r="M41" s="5"/>
      <c r="N41" s="2"/>
    </row>
    <row r="42" spans="1:14" ht="15.75" x14ac:dyDescent="0.2">
      <c r="A42" s="14" t="s">
        <v>50</v>
      </c>
      <c r="B42" s="65">
        <v>74</v>
      </c>
      <c r="C42" s="105">
        <v>0.86</v>
      </c>
      <c r="D42" s="65">
        <v>25552</v>
      </c>
      <c r="E42" s="76">
        <v>0.86</v>
      </c>
      <c r="F42" s="65">
        <v>12</v>
      </c>
      <c r="G42" s="76">
        <v>0.14000000000000001</v>
      </c>
      <c r="H42" s="65">
        <v>4061</v>
      </c>
      <c r="I42" s="76">
        <v>0.14000000000000001</v>
      </c>
      <c r="J42" s="65">
        <v>86</v>
      </c>
      <c r="K42" s="65">
        <v>29613</v>
      </c>
      <c r="L42" s="11"/>
      <c r="M42" s="5"/>
      <c r="N42" s="2"/>
    </row>
    <row r="43" spans="1:14" ht="15.75" x14ac:dyDescent="0.2">
      <c r="A43" s="14" t="s">
        <v>51</v>
      </c>
      <c r="B43" s="65">
        <v>56</v>
      </c>
      <c r="C43" s="105">
        <v>0.86</v>
      </c>
      <c r="D43" s="65">
        <v>25203</v>
      </c>
      <c r="E43" s="76">
        <v>0.87</v>
      </c>
      <c r="F43" s="65">
        <v>9</v>
      </c>
      <c r="G43" s="76">
        <v>0.14000000000000001</v>
      </c>
      <c r="H43" s="65">
        <v>3854</v>
      </c>
      <c r="I43" s="76">
        <v>0.13</v>
      </c>
      <c r="J43" s="65">
        <v>65</v>
      </c>
      <c r="K43" s="65">
        <v>29057</v>
      </c>
      <c r="L43" s="11"/>
      <c r="M43" s="5"/>
      <c r="N43" s="2"/>
    </row>
    <row r="44" spans="1:14" ht="15.75" x14ac:dyDescent="0.2">
      <c r="A44" s="14" t="s">
        <v>52</v>
      </c>
      <c r="B44" s="65">
        <v>180</v>
      </c>
      <c r="C44" s="105">
        <v>0.85</v>
      </c>
      <c r="D44" s="65">
        <v>378705</v>
      </c>
      <c r="E44" s="76">
        <v>0.92</v>
      </c>
      <c r="F44" s="65">
        <v>31</v>
      </c>
      <c r="G44" s="76">
        <v>0.15</v>
      </c>
      <c r="H44" s="65">
        <v>32643</v>
      </c>
      <c r="I44" s="76">
        <v>0.08</v>
      </c>
      <c r="J44" s="65">
        <v>211</v>
      </c>
      <c r="K44" s="65">
        <v>411348</v>
      </c>
      <c r="L44" s="11"/>
      <c r="M44" s="5"/>
      <c r="N44" s="2"/>
    </row>
    <row r="45" spans="1:14" ht="15.75" x14ac:dyDescent="0.25">
      <c r="A45" s="14" t="s">
        <v>4</v>
      </c>
      <c r="B45" s="66">
        <v>11387</v>
      </c>
      <c r="C45" s="105">
        <v>0.31</v>
      </c>
      <c r="D45" s="66">
        <v>608838</v>
      </c>
      <c r="E45" s="76">
        <v>0.75</v>
      </c>
      <c r="F45" s="66">
        <v>24871</v>
      </c>
      <c r="G45" s="76">
        <v>0.69</v>
      </c>
      <c r="H45" s="66">
        <v>206075</v>
      </c>
      <c r="I45" s="76">
        <v>0.25</v>
      </c>
      <c r="J45" s="66">
        <v>36258</v>
      </c>
      <c r="K45" s="66">
        <v>814913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58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0.311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0.28299999999999997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0.35299999999999998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1.0999999999999999E-2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2E-3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2019-02-21T14:25:56Z</cp:lastPrinted>
  <dcterms:created xsi:type="dcterms:W3CDTF">2008-04-10T17:04:30Z</dcterms:created>
  <dcterms:modified xsi:type="dcterms:W3CDTF">2019-08-05T18:05:31Z</dcterms:modified>
</cp:coreProperties>
</file>