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23260" windowHeight="146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'Sheet1'!$A$1:$P$43</definedName>
  </definedNames>
  <calcPr fullCalcOnLoad="1"/>
</workbook>
</file>

<file path=xl/sharedStrings.xml><?xml version="1.0" encoding="utf-8"?>
<sst xmlns="http://schemas.openxmlformats.org/spreadsheetml/2006/main" count="88" uniqueCount="61">
  <si>
    <t>Delmarva Power</t>
  </si>
  <si>
    <t>Annual Small Generator Interconnection Report</t>
  </si>
  <si>
    <t>Delaware</t>
  </si>
  <si>
    <t>(1)</t>
  </si>
  <si>
    <t>The total number of and the nameplate capacity of the interconnection requests received, approved or denied under Level 1, Level 2, Level 3 and Level 4</t>
  </si>
  <si>
    <t># Level 1 Applications</t>
  </si>
  <si>
    <t>AC kW Capacity: Level 1</t>
  </si>
  <si>
    <t># Level 2 Applications</t>
  </si>
  <si>
    <t>AC kW Capacity: Level 2</t>
  </si>
  <si>
    <t># Level 3 Applications</t>
  </si>
  <si>
    <t>AC kW Capacity: Level 3</t>
  </si>
  <si>
    <t># Level 4 Applications</t>
  </si>
  <si>
    <t>AC kW Capacity: Level 4</t>
  </si>
  <si>
    <t>Total #App</t>
  </si>
  <si>
    <t>Total AC kW capacity</t>
  </si>
  <si>
    <t>Received Total</t>
  </si>
  <si>
    <t>Approved</t>
  </si>
  <si>
    <t>Denied</t>
  </si>
  <si>
    <t>(2)</t>
  </si>
  <si>
    <r>
      <t xml:space="preserve">The fuel type, total number and the nameplate capacity of small generator facilities </t>
    </r>
    <r>
      <rPr>
        <b/>
        <i/>
        <sz val="9"/>
        <rFont val="Arial"/>
        <family val="2"/>
      </rPr>
      <t>approved</t>
    </r>
    <r>
      <rPr>
        <b/>
        <sz val="9"/>
        <rFont val="Arial"/>
        <family val="2"/>
      </rPr>
      <t xml:space="preserve"> in each of the following categories, net metering, emergency standby capable of operating in parallel, behind the meter load offset, combined heat and power, other;</t>
    </r>
  </si>
  <si>
    <r>
      <t xml:space="preserve">Systems Approved </t>
    </r>
    <r>
      <rPr>
        <b/>
        <i/>
        <sz val="8"/>
        <rFont val="Arial"/>
        <family val="2"/>
      </rPr>
      <t>2013</t>
    </r>
  </si>
  <si>
    <t xml:space="preserve"># Net Metering </t>
  </si>
  <si>
    <t xml:space="preserve">Net Metering AC kW Capacity </t>
  </si>
  <si>
    <t xml:space="preserve"># Emergency Standby kW </t>
  </si>
  <si>
    <t>Emergency Standby kW Capacity</t>
  </si>
  <si>
    <t># Aggregated Net Metering</t>
  </si>
  <si>
    <t xml:space="preserve">Aggregated Net  Metering AC  kW Capacity </t>
  </si>
  <si>
    <t>Solar</t>
  </si>
  <si>
    <t>Wind</t>
  </si>
  <si>
    <t>The number of interconnection requests that were not processed within the deadlines established for Level 1, Level 2, Level 3 and Level 4 reviews</t>
  </si>
  <si>
    <t>(3)</t>
  </si>
  <si>
    <t>Level 1</t>
  </si>
  <si>
    <t>Level 2</t>
  </si>
  <si>
    <t>Level  3</t>
  </si>
  <si>
    <t>Level 4</t>
  </si>
  <si>
    <t>acknowledgement</t>
  </si>
  <si>
    <t xml:space="preserve">approval/denial </t>
  </si>
  <si>
    <t>(4)</t>
  </si>
  <si>
    <t xml:space="preserve">The number of interconnection requests denied and the application, the address of the proposed small generator, and the reason for each denial.  </t>
  </si>
  <si>
    <t xml:space="preserve">Name </t>
  </si>
  <si>
    <t>Address</t>
  </si>
  <si>
    <t xml:space="preserve">Reason for Denial </t>
  </si>
  <si>
    <t>The above  report is based on requirements specified in:</t>
  </si>
  <si>
    <t>Interconnection Standards for Delmarva Power &amp; Light Company's Delaware Operating Territory Page 25 , Section C</t>
  </si>
  <si>
    <r>
      <t xml:space="preserve">Applications Received </t>
    </r>
    <r>
      <rPr>
        <b/>
        <i/>
        <sz val="9"/>
        <rFont val="Arial"/>
        <family val="2"/>
      </rPr>
      <t>2014</t>
    </r>
  </si>
  <si>
    <t>As of December 31, 2014</t>
  </si>
  <si>
    <t># Fuel Cell</t>
  </si>
  <si>
    <t xml:space="preserve">Fuel Cell Metering kW Capacity </t>
  </si>
  <si>
    <t># Bio Gas</t>
  </si>
  <si>
    <t>Bio Gas kW Capacity</t>
  </si>
  <si>
    <t xml:space="preserve"># Rate X </t>
  </si>
  <si>
    <t>Rate X kW Capacity</t>
  </si>
  <si>
    <t>Carmen Doheny</t>
  </si>
  <si>
    <t>Christian Conference Center</t>
  </si>
  <si>
    <t>7159 SEASHORE HWY</t>
  </si>
  <si>
    <t>BRIDGEVILLE</t>
  </si>
  <si>
    <t>BETHANY BEACH</t>
  </si>
  <si>
    <t>-</t>
  </si>
  <si>
    <t xml:space="preserve">211 PENNSYLVANIA AVE </t>
  </si>
  <si>
    <t xml:space="preserve"> transfer trip required by engineering</t>
  </si>
  <si>
    <t xml:space="preserve"> service upgrade required,  customer completed service upgrade and reapplied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</si>
</sst>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_(* #,##0.0_);_(* \(#,##0.0\);_(* &quot;-&quot;??_);_(@_)"/>
  </numFmts>
  <fonts count="53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63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color indexed="1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theme="1"/>
      <name val="Calibri"/>
      <family val="2"/>
    </font>
    <font>
      <sz val="7"/>
      <color theme="6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quotePrefix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 wrapText="1"/>
    </xf>
    <xf numFmtId="0" fontId="7" fillId="0" borderId="10" xfId="0" applyFont="1" applyBorder="1" applyAlignment="1" quotePrefix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0" xfId="0" applyFont="1" applyBorder="1" applyAlignment="1" quotePrefix="1">
      <alignment horizontal="left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 quotePrefix="1">
      <alignment horizontal="center" wrapText="1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3" fontId="5" fillId="0" borderId="0" xfId="42" applyNumberFormat="1" applyFont="1" applyFill="1" applyBorder="1" applyAlignment="1">
      <alignment horizontal="center"/>
    </xf>
    <xf numFmtId="43" fontId="5" fillId="0" borderId="0" xfId="42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5" fillId="0" borderId="0" xfId="42" applyFont="1" applyBorder="1" applyAlignment="1">
      <alignment horizontal="center"/>
    </xf>
    <xf numFmtId="0" fontId="5" fillId="0" borderId="0" xfId="0" applyFont="1" applyFill="1" applyBorder="1" applyAlignment="1">
      <alignment horizontal="right" vertical="top" wrapText="1"/>
    </xf>
    <xf numFmtId="165" fontId="5" fillId="0" borderId="0" xfId="42" applyNumberFormat="1" applyFont="1" applyFill="1" applyBorder="1" applyAlignment="1" quotePrefix="1">
      <alignment horizontal="right" vertical="center"/>
    </xf>
    <xf numFmtId="165" fontId="5" fillId="0" borderId="0" xfId="42" applyNumberFormat="1" applyFont="1" applyFill="1" applyBorder="1" applyAlignment="1" quotePrefix="1">
      <alignment horizontal="right"/>
    </xf>
    <xf numFmtId="165" fontId="5" fillId="0" borderId="0" xfId="42" applyNumberFormat="1" applyFont="1" applyFill="1" applyBorder="1" applyAlignment="1">
      <alignment horizontal="right"/>
    </xf>
    <xf numFmtId="165" fontId="5" fillId="0" borderId="0" xfId="42" applyNumberFormat="1" applyFont="1" applyBorder="1" applyAlignment="1" quotePrefix="1">
      <alignment horizontal="right"/>
    </xf>
    <xf numFmtId="0" fontId="5" fillId="0" borderId="0" xfId="42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quotePrefix="1">
      <alignment horizontal="right" vertical="top" wrapText="1"/>
    </xf>
    <xf numFmtId="0" fontId="9" fillId="0" borderId="0" xfId="0" applyFont="1" applyFill="1" applyBorder="1" applyAlignment="1">
      <alignment horizontal="center"/>
    </xf>
    <xf numFmtId="0" fontId="7" fillId="0" borderId="0" xfId="0" applyFont="1" applyBorder="1" applyAlignment="1" quotePrefix="1">
      <alignment horizontal="left" vertical="top"/>
    </xf>
    <xf numFmtId="165" fontId="7" fillId="0" borderId="0" xfId="42" applyNumberFormat="1" applyFont="1" applyFill="1" applyBorder="1" applyAlignment="1">
      <alignment/>
    </xf>
    <xf numFmtId="165" fontId="7" fillId="0" borderId="0" xfId="42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Border="1" applyAlignment="1" quotePrefix="1">
      <alignment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7" fillId="0" borderId="12" xfId="0" applyNumberFormat="1" applyFont="1" applyFill="1" applyBorder="1" applyAlignment="1" quotePrefix="1">
      <alignment horizontal="center" vertical="center" wrapText="1"/>
    </xf>
    <xf numFmtId="0" fontId="7" fillId="0" borderId="13" xfId="0" applyNumberFormat="1" applyFont="1" applyFill="1" applyBorder="1" applyAlignment="1" quotePrefix="1">
      <alignment horizontal="center" vertical="center" wrapText="1"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10" xfId="0" applyNumberFormat="1" applyFont="1" applyFill="1" applyBorder="1" applyAlignment="1" quotePrefix="1">
      <alignment horizontal="center" vertical="center" wrapText="1"/>
    </xf>
    <xf numFmtId="0" fontId="11" fillId="0" borderId="10" xfId="0" applyFont="1" applyFill="1" applyBorder="1" applyAlignment="1" quotePrefix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 quotePrefix="1">
      <alignment horizontal="center" vertical="center" wrapText="1"/>
    </xf>
    <xf numFmtId="0" fontId="11" fillId="0" borderId="14" xfId="0" applyFont="1" applyFill="1" applyBorder="1" applyAlignment="1" quotePrefix="1">
      <alignment horizontal="center" wrapText="1"/>
    </xf>
    <xf numFmtId="0" fontId="7" fillId="0" borderId="0" xfId="0" applyNumberFormat="1" applyFont="1" applyFill="1" applyBorder="1" applyAlignment="1" quotePrefix="1">
      <alignment horizontal="center" wrapText="1"/>
    </xf>
    <xf numFmtId="0" fontId="7" fillId="0" borderId="0" xfId="0" applyFont="1" applyFill="1" applyBorder="1" applyAlignment="1" quotePrefix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 quotePrefix="1">
      <alignment/>
    </xf>
    <xf numFmtId="0" fontId="5" fillId="0" borderId="0" xfId="0" applyNumberFormat="1" applyFont="1" applyBorder="1" applyAlignment="1" quotePrefix="1">
      <alignment horizontal="center" vertical="top" wrapText="1"/>
    </xf>
    <xf numFmtId="43" fontId="5" fillId="0" borderId="0" xfId="42" applyFont="1" applyBorder="1" applyAlignment="1">
      <alignment/>
    </xf>
    <xf numFmtId="0" fontId="7" fillId="0" borderId="0" xfId="0" applyNumberFormat="1" applyFont="1" applyBorder="1" applyAlignment="1">
      <alignment vertical="top" wrapText="1"/>
    </xf>
    <xf numFmtId="164" fontId="7" fillId="0" borderId="0" xfId="42" applyNumberFormat="1" applyFont="1" applyFill="1" applyBorder="1" applyAlignment="1">
      <alignment/>
    </xf>
    <xf numFmtId="166" fontId="7" fillId="0" borderId="0" xfId="42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3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55" applyFont="1" applyFill="1" applyBorder="1" applyAlignment="1">
      <alignment horizontal="center"/>
      <protection/>
    </xf>
    <xf numFmtId="0" fontId="5" fillId="0" borderId="0" xfId="0" applyFont="1" applyBorder="1" applyAlignment="1" quotePrefix="1">
      <alignment horizontal="left"/>
    </xf>
    <xf numFmtId="0" fontId="14" fillId="0" borderId="0" xfId="55" applyFont="1" applyFill="1" applyBorder="1" applyAlignment="1">
      <alignment horizontal="right" wrapText="1"/>
      <protection/>
    </xf>
    <xf numFmtId="0" fontId="15" fillId="0" borderId="0" xfId="55" applyFont="1" applyFill="1" applyBorder="1" applyAlignment="1">
      <alignment horizontal="right" wrapText="1"/>
      <protection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5" fillId="0" borderId="0" xfId="55" applyFont="1" applyFill="1" applyBorder="1" applyAlignment="1">
      <alignment horizontal="left"/>
      <protection/>
    </xf>
    <xf numFmtId="0" fontId="15" fillId="0" borderId="0" xfId="55" applyFont="1" applyFill="1" applyBorder="1" applyAlignment="1">
      <alignment horizontal="center"/>
      <protection/>
    </xf>
    <xf numFmtId="0" fontId="15" fillId="0" borderId="0" xfId="55" applyFont="1" applyFill="1" applyBorder="1" applyAlignment="1" quotePrefix="1">
      <alignment horizontal="center"/>
      <protection/>
    </xf>
    <xf numFmtId="0" fontId="14" fillId="0" borderId="0" xfId="55" applyFont="1" applyFill="1" applyBorder="1" applyAlignment="1">
      <alignment horizontal="left"/>
      <protection/>
    </xf>
    <xf numFmtId="43" fontId="5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/>
    </xf>
    <xf numFmtId="0" fontId="16" fillId="0" borderId="0" xfId="55" applyFont="1" applyFill="1" applyBorder="1" applyAlignment="1">
      <alignment/>
      <protection/>
    </xf>
    <xf numFmtId="0" fontId="16" fillId="0" borderId="0" xfId="55" applyFont="1" applyFill="1" applyBorder="1" applyAlignment="1">
      <alignment wrapText="1"/>
      <protection/>
    </xf>
    <xf numFmtId="0" fontId="16" fillId="0" borderId="0" xfId="55" applyFont="1" applyFill="1" applyBorder="1" applyAlignment="1">
      <alignment/>
      <protection/>
    </xf>
    <xf numFmtId="0" fontId="17" fillId="0" borderId="0" xfId="0" applyFont="1" applyBorder="1" applyAlignment="1">
      <alignment vertical="top"/>
    </xf>
    <xf numFmtId="43" fontId="5" fillId="0" borderId="0" xfId="42" applyNumberFormat="1" applyFont="1" applyBorder="1" applyAlignment="1">
      <alignment horizontal="right"/>
    </xf>
    <xf numFmtId="43" fontId="5" fillId="0" borderId="0" xfId="0" applyNumberFormat="1" applyFont="1" applyBorder="1" applyAlignment="1">
      <alignment horizontal="right"/>
    </xf>
    <xf numFmtId="43" fontId="5" fillId="0" borderId="0" xfId="42" applyFont="1" applyBorder="1" applyAlignment="1" quotePrefix="1">
      <alignment horizontal="center" vertical="top" wrapText="1"/>
    </xf>
    <xf numFmtId="0" fontId="5" fillId="0" borderId="0" xfId="0" applyNumberFormat="1" applyFont="1" applyFill="1" applyBorder="1" applyAlignment="1" quotePrefix="1">
      <alignment horizontal="center"/>
    </xf>
    <xf numFmtId="0" fontId="17" fillId="0" borderId="0" xfId="0" applyFont="1" applyBorder="1" applyAlignment="1">
      <alignment horizontal="left"/>
    </xf>
    <xf numFmtId="0" fontId="7" fillId="34" borderId="15" xfId="0" applyNumberFormat="1" applyFont="1" applyFill="1" applyBorder="1" applyAlignment="1" quotePrefix="1">
      <alignment horizontal="center" vertical="center" wrapText="1"/>
    </xf>
    <xf numFmtId="0" fontId="7" fillId="34" borderId="16" xfId="0" applyNumberFormat="1" applyFont="1" applyFill="1" applyBorder="1" applyAlignment="1" quotePrefix="1">
      <alignment horizontal="center" vertical="center" wrapText="1"/>
    </xf>
    <xf numFmtId="0" fontId="7" fillId="34" borderId="17" xfId="0" applyNumberFormat="1" applyFont="1" applyFill="1" applyBorder="1" applyAlignment="1" quotePrefix="1">
      <alignment horizontal="center" vertical="center" wrapText="1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17" fontId="6" fillId="0" borderId="0" xfId="0" applyNumberFormat="1" applyFont="1" applyBorder="1" applyAlignment="1" quotePrefix="1">
      <alignment horizontal="center"/>
    </xf>
    <xf numFmtId="0" fontId="7" fillId="35" borderId="14" xfId="0" applyFont="1" applyFill="1" applyBorder="1" applyAlignment="1" quotePrefix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7" fillId="35" borderId="14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workbookViewId="0" topLeftCell="D7">
      <selection activeCell="T30" sqref="T30"/>
    </sheetView>
  </sheetViews>
  <sheetFormatPr defaultColWidth="8.8515625" defaultRowHeight="15"/>
  <cols>
    <col min="1" max="1" width="1.421875" style="0" customWidth="1"/>
    <col min="2" max="2" width="3.00390625" style="3" customWidth="1"/>
    <col min="3" max="3" width="13.8515625" style="3" customWidth="1"/>
    <col min="4" max="4" width="15.140625" style="40" bestFit="1" customWidth="1"/>
    <col min="5" max="5" width="11.421875" style="40" customWidth="1"/>
    <col min="6" max="6" width="12.140625" style="40" bestFit="1" customWidth="1"/>
    <col min="7" max="7" width="11.140625" style="21" customWidth="1"/>
    <col min="8" max="8" width="12.28125" style="40" customWidth="1"/>
    <col min="9" max="9" width="12.8515625" style="3" bestFit="1" customWidth="1"/>
    <col min="10" max="10" width="12.140625" style="3" bestFit="1" customWidth="1"/>
    <col min="11" max="11" width="12.421875" style="3" customWidth="1"/>
    <col min="12" max="12" width="8.421875" style="8" customWidth="1"/>
    <col min="13" max="13" width="10.7109375" style="8" customWidth="1"/>
    <col min="14" max="14" width="8.140625" style="3" customWidth="1"/>
    <col min="15" max="15" width="11.421875" style="3" customWidth="1"/>
    <col min="16" max="16" width="2.28125" style="3" customWidth="1"/>
    <col min="17" max="17" width="8.8515625" style="3" customWidth="1"/>
    <col min="18" max="18" width="10.421875" style="3" bestFit="1" customWidth="1"/>
    <col min="19" max="19" width="9.421875" style="3" bestFit="1" customWidth="1"/>
    <col min="20" max="16384" width="8.8515625" style="3" customWidth="1"/>
  </cols>
  <sheetData>
    <row r="1" spans="2:13" s="1" customFormat="1" ht="16.5">
      <c r="B1" s="2"/>
      <c r="C1" s="95" t="s">
        <v>0</v>
      </c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2:13" s="1" customFormat="1" ht="16.5">
      <c r="B2" s="2"/>
      <c r="C2" s="95" t="s">
        <v>1</v>
      </c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6.5">
      <c r="A3" s="3"/>
      <c r="C3" s="96" t="s">
        <v>2</v>
      </c>
      <c r="D3" s="96"/>
      <c r="E3" s="96"/>
      <c r="F3" s="96"/>
      <c r="G3" s="96"/>
      <c r="H3" s="96"/>
      <c r="I3" s="96"/>
      <c r="J3" s="96"/>
      <c r="K3" s="96"/>
      <c r="L3" s="96"/>
      <c r="M3" s="96"/>
    </row>
    <row r="4" spans="2:13" s="1" customFormat="1" ht="15">
      <c r="B4" s="2"/>
      <c r="C4" s="97" t="s">
        <v>45</v>
      </c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0" ht="10.5">
      <c r="A5" s="3"/>
      <c r="C5" s="4"/>
      <c r="D5" s="3"/>
      <c r="E5" s="3"/>
      <c r="F5" s="3"/>
      <c r="G5" s="5"/>
      <c r="H5" s="6"/>
      <c r="I5" s="6"/>
      <c r="J5" s="7"/>
    </row>
    <row r="6" spans="1:13" ht="10.5">
      <c r="A6" s="3"/>
      <c r="B6" s="9" t="s">
        <v>3</v>
      </c>
      <c r="C6" s="98" t="s">
        <v>4</v>
      </c>
      <c r="D6" s="98"/>
      <c r="E6" s="98"/>
      <c r="F6" s="98"/>
      <c r="G6" s="98"/>
      <c r="H6" s="98"/>
      <c r="I6" s="98"/>
      <c r="J6" s="98"/>
      <c r="K6" s="98"/>
      <c r="L6" s="98"/>
      <c r="M6" s="98"/>
    </row>
    <row r="7" spans="3:13" s="10" customFormat="1" ht="33">
      <c r="C7" s="11" t="s">
        <v>44</v>
      </c>
      <c r="D7" s="12" t="s">
        <v>5</v>
      </c>
      <c r="E7" s="13" t="s">
        <v>6</v>
      </c>
      <c r="F7" s="13" t="s">
        <v>7</v>
      </c>
      <c r="G7" s="13" t="s">
        <v>8</v>
      </c>
      <c r="H7" s="13" t="s">
        <v>9</v>
      </c>
      <c r="I7" s="13" t="s">
        <v>10</v>
      </c>
      <c r="J7" s="13" t="s">
        <v>11</v>
      </c>
      <c r="K7" s="13" t="s">
        <v>12</v>
      </c>
      <c r="L7" s="13" t="s">
        <v>13</v>
      </c>
      <c r="M7" s="12" t="s">
        <v>14</v>
      </c>
    </row>
    <row r="8" spans="3:13" s="10" customFormat="1" ht="3.75" customHeight="1">
      <c r="C8" s="14"/>
      <c r="D8" s="15"/>
      <c r="E8" s="16"/>
      <c r="F8" s="16"/>
      <c r="G8" s="16"/>
      <c r="H8" s="16"/>
      <c r="I8" s="16"/>
      <c r="J8" s="16"/>
      <c r="K8" s="16"/>
      <c r="L8" s="16"/>
      <c r="M8" s="15"/>
    </row>
    <row r="9" spans="1:13" ht="10.5">
      <c r="A9" s="3"/>
      <c r="C9" s="17" t="s">
        <v>15</v>
      </c>
      <c r="D9" s="18">
        <v>845</v>
      </c>
      <c r="E9" s="20">
        <v>5171.78</v>
      </c>
      <c r="F9" s="18">
        <v>174</v>
      </c>
      <c r="G9" s="20">
        <v>9587.01</v>
      </c>
      <c r="H9" s="90" t="s">
        <v>57</v>
      </c>
      <c r="I9" s="90" t="s">
        <v>57</v>
      </c>
      <c r="J9" s="90" t="s">
        <v>57</v>
      </c>
      <c r="K9" s="90" t="s">
        <v>57</v>
      </c>
      <c r="L9" s="17">
        <f>D9+F9</f>
        <v>1019</v>
      </c>
      <c r="M9" s="87">
        <f>E9+G9</f>
        <v>14758.79</v>
      </c>
    </row>
    <row r="10" spans="1:13" ht="3.75" customHeight="1">
      <c r="A10" s="3"/>
      <c r="C10" s="17"/>
      <c r="D10" s="18"/>
      <c r="E10" s="20"/>
      <c r="F10" s="18"/>
      <c r="G10" s="20"/>
      <c r="H10" s="21"/>
      <c r="I10" s="8"/>
      <c r="J10" s="8"/>
      <c r="K10" s="8"/>
      <c r="L10" s="17"/>
      <c r="M10" s="88"/>
    </row>
    <row r="11" spans="1:13" ht="10.5">
      <c r="A11" s="3"/>
      <c r="C11" s="23" t="s">
        <v>16</v>
      </c>
      <c r="D11" s="24">
        <v>652</v>
      </c>
      <c r="E11" s="20">
        <v>4028.98</v>
      </c>
      <c r="F11" s="25">
        <v>87</v>
      </c>
      <c r="G11" s="20">
        <v>2734.77</v>
      </c>
      <c r="H11" s="90" t="s">
        <v>57</v>
      </c>
      <c r="I11" s="90" t="s">
        <v>57</v>
      </c>
      <c r="J11" s="26">
        <v>1</v>
      </c>
      <c r="K11" s="19">
        <v>4000</v>
      </c>
      <c r="L11" s="27">
        <f>D11+F11+J11</f>
        <v>740</v>
      </c>
      <c r="M11" s="87">
        <f>SUM(K11,I11,G11,E11)</f>
        <v>10763.75</v>
      </c>
    </row>
    <row r="12" spans="1:13" ht="3.75" customHeight="1">
      <c r="A12" s="3"/>
      <c r="C12" s="23"/>
      <c r="D12" s="28"/>
      <c r="E12" s="20"/>
      <c r="F12" s="28"/>
      <c r="G12" s="20"/>
      <c r="H12" s="29"/>
      <c r="I12" s="29"/>
      <c r="J12" s="29"/>
      <c r="K12" s="29"/>
      <c r="L12" s="17"/>
      <c r="M12" s="88"/>
    </row>
    <row r="13" spans="1:13" ht="10.5">
      <c r="A13" s="3"/>
      <c r="C13" s="23" t="s">
        <v>17</v>
      </c>
      <c r="D13" s="28">
        <v>1</v>
      </c>
      <c r="E13" s="20">
        <v>10</v>
      </c>
      <c r="F13" s="28">
        <v>1</v>
      </c>
      <c r="G13" s="20">
        <v>26</v>
      </c>
      <c r="H13" s="90" t="s">
        <v>57</v>
      </c>
      <c r="I13" s="90" t="s">
        <v>57</v>
      </c>
      <c r="J13" s="90" t="s">
        <v>57</v>
      </c>
      <c r="K13" s="90" t="s">
        <v>57</v>
      </c>
      <c r="L13" s="17">
        <f>SUM(J13,H13,F13,D13)</f>
        <v>2</v>
      </c>
      <c r="M13" s="88">
        <f>SUM(K13,I13,G13,E13)</f>
        <v>36</v>
      </c>
    </row>
    <row r="14" spans="1:12" ht="10.5">
      <c r="A14" s="3"/>
      <c r="C14" s="30"/>
      <c r="D14" s="29"/>
      <c r="E14" s="29"/>
      <c r="F14" s="29"/>
      <c r="G14" s="29"/>
      <c r="H14" s="29"/>
      <c r="I14" s="29"/>
      <c r="J14" s="29"/>
      <c r="K14" s="29"/>
      <c r="L14" s="31"/>
    </row>
    <row r="15" spans="1:8" ht="10.5">
      <c r="A15" s="3"/>
      <c r="C15" s="6"/>
      <c r="D15" s="32"/>
      <c r="E15" s="32"/>
      <c r="F15" s="33"/>
      <c r="G15" s="34"/>
      <c r="H15" s="3"/>
    </row>
    <row r="16" spans="1:15" ht="36" customHeight="1">
      <c r="A16" s="3"/>
      <c r="B16" s="9" t="s">
        <v>18</v>
      </c>
      <c r="C16" s="92" t="s">
        <v>19</v>
      </c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4"/>
    </row>
    <row r="17" spans="1:15" s="40" customFormat="1" ht="6" customHeight="1">
      <c r="A17" s="35"/>
      <c r="B17" s="36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9"/>
    </row>
    <row r="18" spans="3:15" s="41" customFormat="1" ht="75.75" customHeight="1">
      <c r="C18" s="42" t="s">
        <v>20</v>
      </c>
      <c r="D18" s="43" t="s">
        <v>21</v>
      </c>
      <c r="E18" s="43" t="s">
        <v>22</v>
      </c>
      <c r="F18" s="44" t="s">
        <v>23</v>
      </c>
      <c r="G18" s="43" t="s">
        <v>24</v>
      </c>
      <c r="H18" s="43" t="s">
        <v>50</v>
      </c>
      <c r="I18" s="43" t="s">
        <v>51</v>
      </c>
      <c r="J18" s="45" t="s">
        <v>48</v>
      </c>
      <c r="K18" s="46" t="s">
        <v>49</v>
      </c>
      <c r="L18" s="47" t="s">
        <v>25</v>
      </c>
      <c r="M18" s="47" t="s">
        <v>26</v>
      </c>
      <c r="N18" s="46" t="s">
        <v>46</v>
      </c>
      <c r="O18" s="43" t="s">
        <v>47</v>
      </c>
    </row>
    <row r="19" spans="3:15" s="21" customFormat="1" ht="6" customHeight="1">
      <c r="C19" s="48"/>
      <c r="D19" s="49"/>
      <c r="E19" s="49"/>
      <c r="F19" s="50"/>
      <c r="G19" s="49"/>
      <c r="H19" s="49"/>
      <c r="I19" s="49"/>
      <c r="J19" s="50"/>
      <c r="K19" s="49"/>
      <c r="L19" s="51"/>
      <c r="M19" s="49"/>
      <c r="N19" s="51"/>
      <c r="O19" s="49"/>
    </row>
    <row r="20" spans="3:19" ht="15" customHeight="1">
      <c r="C20" s="23" t="s">
        <v>27</v>
      </c>
      <c r="D20" s="52">
        <v>731</v>
      </c>
      <c r="E20" s="89">
        <v>5523.75</v>
      </c>
      <c r="F20" s="90" t="s">
        <v>57</v>
      </c>
      <c r="G20" s="90" t="s">
        <v>57</v>
      </c>
      <c r="H20" s="8">
        <v>1</v>
      </c>
      <c r="I20" s="8">
        <v>8.5</v>
      </c>
      <c r="J20" s="8">
        <v>2</v>
      </c>
      <c r="K20" s="22">
        <v>4633</v>
      </c>
      <c r="L20" s="8">
        <v>5</v>
      </c>
      <c r="M20" s="22">
        <v>98.5</v>
      </c>
      <c r="N20" s="8">
        <v>1</v>
      </c>
      <c r="O20" s="22">
        <v>500</v>
      </c>
      <c r="Q20" s="53"/>
      <c r="R20" s="53"/>
      <c r="S20" s="79"/>
    </row>
    <row r="21" spans="3:18" ht="5.25" customHeight="1">
      <c r="C21" s="23"/>
      <c r="D21" s="52"/>
      <c r="E21" s="52"/>
      <c r="F21" s="21"/>
      <c r="G21" s="8"/>
      <c r="H21" s="8"/>
      <c r="I21" s="8"/>
      <c r="J21" s="8"/>
      <c r="K21" s="8"/>
      <c r="N21" s="8"/>
      <c r="O21" s="8"/>
      <c r="Q21" s="53"/>
      <c r="R21" s="53"/>
    </row>
    <row r="22" spans="3:18" ht="15" customHeight="1">
      <c r="C22" s="23" t="s">
        <v>28</v>
      </c>
      <c r="D22" s="90" t="s">
        <v>57</v>
      </c>
      <c r="E22" s="90" t="s">
        <v>57</v>
      </c>
      <c r="F22" s="90" t="s">
        <v>57</v>
      </c>
      <c r="G22" s="90" t="s">
        <v>57</v>
      </c>
      <c r="H22" s="90" t="s">
        <v>57</v>
      </c>
      <c r="I22" s="90" t="s">
        <v>57</v>
      </c>
      <c r="J22" s="90" t="s">
        <v>57</v>
      </c>
      <c r="K22" s="90" t="s">
        <v>57</v>
      </c>
      <c r="L22" s="90" t="s">
        <v>57</v>
      </c>
      <c r="M22" s="90" t="s">
        <v>57</v>
      </c>
      <c r="N22" s="90" t="s">
        <v>57</v>
      </c>
      <c r="O22" s="90" t="s">
        <v>57</v>
      </c>
      <c r="Q22" s="53"/>
      <c r="R22" s="53"/>
    </row>
    <row r="23" spans="3:18" ht="6" customHeight="1">
      <c r="C23" s="26"/>
      <c r="D23" s="54"/>
      <c r="E23" s="54"/>
      <c r="F23" s="55"/>
      <c r="G23" s="56"/>
      <c r="H23" s="3"/>
      <c r="Q23" s="53">
        <f>SUM(Q20:Q22)</f>
        <v>0</v>
      </c>
      <c r="R23" s="53"/>
    </row>
    <row r="24" spans="3:13" ht="21" customHeight="1">
      <c r="C24" s="100" t="s">
        <v>29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</row>
    <row r="25" spans="2:13" ht="15" customHeight="1">
      <c r="B25" s="9" t="s">
        <v>30</v>
      </c>
      <c r="D25" s="57" t="s">
        <v>31</v>
      </c>
      <c r="E25" s="57" t="s">
        <v>32</v>
      </c>
      <c r="F25" s="58" t="s">
        <v>33</v>
      </c>
      <c r="G25" s="59" t="s">
        <v>34</v>
      </c>
      <c r="H25" s="3"/>
      <c r="K25" s="8"/>
      <c r="M25" s="3"/>
    </row>
    <row r="26" spans="4:13" ht="4.5" customHeight="1">
      <c r="D26" s="15"/>
      <c r="E26" s="15"/>
      <c r="F26" s="60"/>
      <c r="G26" s="6"/>
      <c r="H26" s="3"/>
      <c r="K26" s="8"/>
      <c r="M26" s="3"/>
    </row>
    <row r="27" spans="1:13" ht="15" customHeight="1">
      <c r="A27" s="3"/>
      <c r="C27" s="61" t="s">
        <v>35</v>
      </c>
      <c r="D27" s="21">
        <v>16</v>
      </c>
      <c r="E27" s="8">
        <v>2</v>
      </c>
      <c r="F27" s="90" t="s">
        <v>57</v>
      </c>
      <c r="G27" s="90" t="s">
        <v>57</v>
      </c>
      <c r="H27" s="3"/>
      <c r="K27" s="8"/>
      <c r="M27" s="3"/>
    </row>
    <row r="28" spans="1:13" ht="15" customHeight="1">
      <c r="A28" s="3"/>
      <c r="C28" s="61" t="s">
        <v>36</v>
      </c>
      <c r="D28" s="21">
        <v>12</v>
      </c>
      <c r="E28" s="8">
        <v>8</v>
      </c>
      <c r="F28" s="90" t="s">
        <v>57</v>
      </c>
      <c r="G28" s="90" t="s">
        <v>57</v>
      </c>
      <c r="H28" s="3"/>
      <c r="K28" s="8"/>
      <c r="M28" s="3"/>
    </row>
    <row r="29" spans="1:13" ht="15" customHeight="1">
      <c r="A29" s="3"/>
      <c r="D29" s="3"/>
      <c r="E29" s="3"/>
      <c r="F29" s="8"/>
      <c r="G29" s="3"/>
      <c r="H29" s="3"/>
      <c r="K29" s="8"/>
      <c r="M29" s="3"/>
    </row>
    <row r="30" spans="1:13" ht="15" customHeight="1">
      <c r="A30" s="3"/>
      <c r="B30" s="9" t="s">
        <v>37</v>
      </c>
      <c r="C30" s="98" t="s">
        <v>38</v>
      </c>
      <c r="D30" s="98"/>
      <c r="E30" s="98"/>
      <c r="F30" s="98"/>
      <c r="G30" s="98"/>
      <c r="H30" s="98"/>
      <c r="I30" s="98"/>
      <c r="J30" s="98"/>
      <c r="K30" s="98"/>
      <c r="L30" s="98"/>
      <c r="M30" s="98"/>
    </row>
    <row r="31" spans="1:13" ht="10.5">
      <c r="A31" s="3"/>
      <c r="C31" s="62">
        <v>2</v>
      </c>
      <c r="D31" s="3"/>
      <c r="E31" s="3"/>
      <c r="F31" s="8"/>
      <c r="G31" s="3"/>
      <c r="H31" s="3"/>
      <c r="K31" s="8"/>
      <c r="M31" s="3"/>
    </row>
    <row r="32" spans="1:8" ht="4.5" customHeight="1">
      <c r="A32" s="3"/>
      <c r="D32" s="3"/>
      <c r="E32" s="3"/>
      <c r="F32" s="3"/>
      <c r="G32" s="8"/>
      <c r="H32" s="3"/>
    </row>
    <row r="33" spans="3:13" s="63" customFormat="1" ht="9.75">
      <c r="C33" s="64" t="s">
        <v>39</v>
      </c>
      <c r="D33" s="101" t="s">
        <v>40</v>
      </c>
      <c r="E33" s="101"/>
      <c r="F33" s="101" t="s">
        <v>41</v>
      </c>
      <c r="G33" s="101"/>
      <c r="H33" s="101"/>
      <c r="I33" s="101"/>
      <c r="J33" s="65"/>
      <c r="L33" s="66"/>
      <c r="M33" s="66"/>
    </row>
    <row r="34" spans="1:8" ht="6" customHeight="1">
      <c r="A34" s="3"/>
      <c r="D34" s="3"/>
      <c r="E34" s="3"/>
      <c r="F34" s="3"/>
      <c r="G34" s="8"/>
      <c r="H34" s="3"/>
    </row>
    <row r="35" spans="1:10" ht="4.5" customHeight="1">
      <c r="A35" s="3"/>
      <c r="C35" s="80"/>
      <c r="D35" s="83"/>
      <c r="E35" s="80"/>
      <c r="F35" s="80"/>
      <c r="G35" s="82"/>
      <c r="H35" s="80"/>
      <c r="I35" s="80"/>
      <c r="J35" s="80"/>
    </row>
    <row r="36" spans="3:13" s="67" customFormat="1" ht="15" customHeight="1">
      <c r="C36" s="80" t="s">
        <v>52</v>
      </c>
      <c r="D36" s="83" t="s">
        <v>54</v>
      </c>
      <c r="E36" s="83" t="s">
        <v>55</v>
      </c>
      <c r="F36" s="91" t="s">
        <v>59</v>
      </c>
      <c r="G36" s="86"/>
      <c r="H36" s="86"/>
      <c r="I36" s="86"/>
      <c r="J36" s="86"/>
      <c r="L36" s="68"/>
      <c r="M36" s="68"/>
    </row>
    <row r="37" spans="1:10" ht="3" customHeight="1">
      <c r="A37" s="3"/>
      <c r="C37" s="80"/>
      <c r="D37" s="83"/>
      <c r="E37" s="80"/>
      <c r="F37" s="80"/>
      <c r="G37" s="82"/>
      <c r="H37" s="80"/>
      <c r="I37" s="80"/>
      <c r="J37" s="80"/>
    </row>
    <row r="38" spans="1:10" ht="25.5" customHeight="1">
      <c r="A38" s="3"/>
      <c r="C38" s="81" t="s">
        <v>53</v>
      </c>
      <c r="D38" s="84" t="s">
        <v>58</v>
      </c>
      <c r="E38" s="85" t="s">
        <v>56</v>
      </c>
      <c r="F38" s="99" t="s">
        <v>60</v>
      </c>
      <c r="G38" s="99"/>
      <c r="H38" s="99"/>
      <c r="I38" s="99"/>
      <c r="J38" s="99"/>
    </row>
    <row r="39" spans="1:10" ht="5.25" customHeight="1">
      <c r="A39" s="3"/>
      <c r="C39" s="10"/>
      <c r="D39" s="3"/>
      <c r="E39" s="3"/>
      <c r="F39" s="3"/>
      <c r="G39" s="8"/>
      <c r="H39" s="3"/>
      <c r="J39" s="69"/>
    </row>
    <row r="40" spans="1:10" ht="12">
      <c r="A40" s="3"/>
      <c r="C40" s="70" t="s">
        <v>42</v>
      </c>
      <c r="D40" s="3"/>
      <c r="E40" s="3"/>
      <c r="F40" s="3"/>
      <c r="G40" s="8"/>
      <c r="H40" s="3"/>
      <c r="J40" s="71"/>
    </row>
    <row r="41" spans="1:10" ht="5.25" customHeight="1">
      <c r="A41" s="3"/>
      <c r="C41" s="70"/>
      <c r="D41" s="3"/>
      <c r="E41" s="3"/>
      <c r="F41" s="3"/>
      <c r="G41" s="8"/>
      <c r="H41" s="3"/>
      <c r="J41" s="71"/>
    </row>
    <row r="42" spans="1:10" ht="12">
      <c r="A42" s="3"/>
      <c r="C42" s="7" t="s">
        <v>43</v>
      </c>
      <c r="D42" s="5"/>
      <c r="E42" s="5"/>
      <c r="F42" s="6"/>
      <c r="G42" s="5"/>
      <c r="H42" s="5"/>
      <c r="I42" s="5"/>
      <c r="J42" s="72"/>
    </row>
    <row r="43" spans="1:10" ht="12">
      <c r="A43" s="3"/>
      <c r="D43" s="3"/>
      <c r="E43" s="3"/>
      <c r="F43" s="8"/>
      <c r="G43" s="3"/>
      <c r="H43" s="3"/>
      <c r="J43" s="71"/>
    </row>
    <row r="44" spans="1:10" ht="12">
      <c r="A44" s="5"/>
      <c r="C44" s="7"/>
      <c r="D44" s="73"/>
      <c r="E44" s="73"/>
      <c r="F44" s="73"/>
      <c r="G44" s="74"/>
      <c r="J44" s="71"/>
    </row>
    <row r="45" spans="1:10" ht="12">
      <c r="A45" s="3"/>
      <c r="C45" s="75"/>
      <c r="D45" s="76"/>
      <c r="E45" s="76"/>
      <c r="F45" s="77"/>
      <c r="G45" s="76"/>
      <c r="H45" s="73"/>
      <c r="J45" s="71"/>
    </row>
    <row r="46" spans="1:10" ht="12">
      <c r="A46" s="3"/>
      <c r="C46" s="78"/>
      <c r="D46" s="71"/>
      <c r="E46" s="71"/>
      <c r="F46" s="71"/>
      <c r="G46" s="71"/>
      <c r="J46" s="71"/>
    </row>
    <row r="47" spans="1:10" ht="12">
      <c r="A47" s="3"/>
      <c r="C47" s="78"/>
      <c r="D47" s="71"/>
      <c r="E47" s="71"/>
      <c r="F47" s="71"/>
      <c r="G47" s="71"/>
      <c r="J47" s="71"/>
    </row>
    <row r="48" spans="1:13" ht="12">
      <c r="A48" s="3"/>
      <c r="C48" s="71"/>
      <c r="D48" s="71"/>
      <c r="E48" s="71"/>
      <c r="F48" s="71"/>
      <c r="G48" s="71"/>
      <c r="J48" s="71"/>
      <c r="L48" s="3"/>
      <c r="M48" s="3"/>
    </row>
    <row r="49" spans="1:13" ht="12">
      <c r="A49" s="3"/>
      <c r="C49" s="71"/>
      <c r="D49" s="71"/>
      <c r="E49" s="71"/>
      <c r="F49" s="71"/>
      <c r="J49" s="71"/>
      <c r="L49" s="3"/>
      <c r="M49" s="3"/>
    </row>
    <row r="50" spans="1:13" ht="12">
      <c r="A50" s="3"/>
      <c r="C50" s="71"/>
      <c r="D50" s="71"/>
      <c r="E50" s="71"/>
      <c r="F50" s="71"/>
      <c r="J50" s="71"/>
      <c r="L50" s="3"/>
      <c r="M50" s="3"/>
    </row>
    <row r="51" spans="1:13" ht="12">
      <c r="A51" s="3"/>
      <c r="C51" s="71"/>
      <c r="D51" s="71"/>
      <c r="E51" s="71"/>
      <c r="F51" s="71"/>
      <c r="J51" s="71"/>
      <c r="L51" s="3"/>
      <c r="M51" s="3"/>
    </row>
    <row r="52" spans="1:13" ht="12">
      <c r="A52" s="3"/>
      <c r="C52" s="71"/>
      <c r="D52" s="71"/>
      <c r="E52" s="71"/>
      <c r="F52" s="71"/>
      <c r="J52" s="71"/>
      <c r="L52" s="3"/>
      <c r="M52" s="3"/>
    </row>
    <row r="53" spans="1:13" ht="12">
      <c r="A53" s="3"/>
      <c r="C53" s="71"/>
      <c r="D53" s="71"/>
      <c r="E53" s="71"/>
      <c r="F53" s="71"/>
      <c r="J53" s="71"/>
      <c r="L53" s="3"/>
      <c r="M53" s="3"/>
    </row>
    <row r="54" spans="1:13" ht="12">
      <c r="A54" s="3"/>
      <c r="C54" s="71"/>
      <c r="D54" s="71"/>
      <c r="E54" s="71"/>
      <c r="F54" s="71"/>
      <c r="J54" s="71"/>
      <c r="L54" s="3"/>
      <c r="M54" s="3"/>
    </row>
    <row r="55" spans="1:13" ht="12">
      <c r="A55" s="3"/>
      <c r="C55" s="40"/>
      <c r="D55" s="71"/>
      <c r="E55" s="71"/>
      <c r="F55" s="71"/>
      <c r="J55" s="71"/>
      <c r="L55" s="3"/>
      <c r="M55" s="3"/>
    </row>
    <row r="56" spans="1:13" ht="12">
      <c r="A56" s="3"/>
      <c r="C56" s="40"/>
      <c r="D56" s="71"/>
      <c r="E56" s="71"/>
      <c r="F56" s="71"/>
      <c r="J56" s="71"/>
      <c r="L56" s="3"/>
      <c r="M56" s="3"/>
    </row>
    <row r="57" spans="1:13" ht="12">
      <c r="A57" s="3"/>
      <c r="C57" s="40"/>
      <c r="D57" s="71"/>
      <c r="E57" s="71"/>
      <c r="F57" s="71"/>
      <c r="J57" s="71"/>
      <c r="L57" s="3"/>
      <c r="M57" s="3"/>
    </row>
    <row r="58" spans="1:13" ht="12">
      <c r="A58" s="3"/>
      <c r="C58" s="40"/>
      <c r="D58" s="71"/>
      <c r="E58" s="71"/>
      <c r="F58" s="71"/>
      <c r="J58" s="71"/>
      <c r="L58" s="3"/>
      <c r="M58" s="3"/>
    </row>
    <row r="59" spans="1:13" ht="12">
      <c r="A59" s="3"/>
      <c r="C59" s="40"/>
      <c r="D59" s="71"/>
      <c r="E59" s="71"/>
      <c r="F59" s="71"/>
      <c r="J59" s="71"/>
      <c r="L59" s="3"/>
      <c r="M59" s="3"/>
    </row>
    <row r="60" spans="1:13" ht="12">
      <c r="A60" s="3"/>
      <c r="C60" s="40"/>
      <c r="D60" s="71"/>
      <c r="E60" s="71"/>
      <c r="F60" s="71"/>
      <c r="J60" s="71"/>
      <c r="L60" s="3"/>
      <c r="M60" s="3"/>
    </row>
    <row r="61" spans="1:13" ht="12">
      <c r="A61" s="3"/>
      <c r="C61" s="40"/>
      <c r="D61" s="71"/>
      <c r="E61" s="71"/>
      <c r="F61" s="71"/>
      <c r="J61" s="71"/>
      <c r="L61" s="3"/>
      <c r="M61" s="3"/>
    </row>
    <row r="62" spans="1:13" ht="12">
      <c r="A62" s="3"/>
      <c r="C62" s="40"/>
      <c r="D62" s="71"/>
      <c r="E62" s="71"/>
      <c r="F62" s="71"/>
      <c r="J62" s="71"/>
      <c r="L62" s="3"/>
      <c r="M62" s="3"/>
    </row>
    <row r="63" spans="1:13" ht="12">
      <c r="A63" s="3"/>
      <c r="C63" s="40"/>
      <c r="D63" s="71"/>
      <c r="E63" s="71"/>
      <c r="F63" s="71"/>
      <c r="J63" s="71"/>
      <c r="L63" s="3"/>
      <c r="M63" s="3"/>
    </row>
    <row r="64" spans="1:13" ht="12">
      <c r="A64" s="3"/>
      <c r="C64" s="40"/>
      <c r="D64" s="71"/>
      <c r="E64" s="71"/>
      <c r="F64" s="71"/>
      <c r="J64" s="71"/>
      <c r="L64" s="3"/>
      <c r="M64" s="3"/>
    </row>
    <row r="65" spans="1:13" ht="12">
      <c r="A65" s="3"/>
      <c r="C65" s="40"/>
      <c r="D65" s="71"/>
      <c r="E65" s="71"/>
      <c r="F65" s="71"/>
      <c r="J65" s="71"/>
      <c r="L65" s="3"/>
      <c r="M65" s="3"/>
    </row>
    <row r="66" spans="1:13" ht="12">
      <c r="A66" s="3"/>
      <c r="C66" s="40"/>
      <c r="D66" s="71"/>
      <c r="F66" s="71"/>
      <c r="J66" s="71"/>
      <c r="L66" s="3"/>
      <c r="M66" s="3"/>
    </row>
    <row r="67" spans="1:13" ht="12">
      <c r="A67" s="3"/>
      <c r="C67" s="40"/>
      <c r="D67" s="71"/>
      <c r="F67" s="71"/>
      <c r="J67" s="71"/>
      <c r="L67" s="3"/>
      <c r="M67" s="3"/>
    </row>
    <row r="68" spans="1:13" ht="12">
      <c r="A68" s="3"/>
      <c r="C68" s="40"/>
      <c r="D68" s="71"/>
      <c r="F68" s="71"/>
      <c r="J68" s="71"/>
      <c r="L68" s="3"/>
      <c r="M68" s="3"/>
    </row>
    <row r="69" spans="1:13" ht="12">
      <c r="A69" s="3"/>
      <c r="C69" s="40"/>
      <c r="D69" s="71"/>
      <c r="F69" s="71"/>
      <c r="J69" s="71"/>
      <c r="L69" s="3"/>
      <c r="M69" s="3"/>
    </row>
    <row r="70" spans="1:13" ht="12">
      <c r="A70" s="3"/>
      <c r="C70" s="40"/>
      <c r="D70" s="71"/>
      <c r="F70" s="71"/>
      <c r="J70" s="71"/>
      <c r="L70" s="3"/>
      <c r="M70" s="3"/>
    </row>
    <row r="71" spans="1:13" ht="12">
      <c r="A71" s="3"/>
      <c r="C71" s="40"/>
      <c r="D71" s="71"/>
      <c r="F71" s="71"/>
      <c r="J71" s="71"/>
      <c r="L71" s="3"/>
      <c r="M71" s="3"/>
    </row>
    <row r="72" spans="1:13" ht="12">
      <c r="A72" s="3"/>
      <c r="C72" s="40"/>
      <c r="D72" s="71"/>
      <c r="F72" s="71"/>
      <c r="J72" s="71"/>
      <c r="L72" s="3"/>
      <c r="M72" s="3"/>
    </row>
    <row r="73" spans="1:13" ht="12">
      <c r="A73" s="3"/>
      <c r="C73" s="40"/>
      <c r="D73" s="71"/>
      <c r="F73" s="71"/>
      <c r="J73" s="71"/>
      <c r="L73" s="3"/>
      <c r="M73" s="3"/>
    </row>
    <row r="74" spans="1:13" ht="12">
      <c r="A74" s="3"/>
      <c r="C74" s="40"/>
      <c r="D74" s="71"/>
      <c r="F74" s="71"/>
      <c r="J74" s="71"/>
      <c r="L74" s="3"/>
      <c r="M74" s="3"/>
    </row>
    <row r="75" spans="1:13" ht="12">
      <c r="A75" s="3"/>
      <c r="C75" s="40"/>
      <c r="D75" s="71"/>
      <c r="F75" s="71"/>
      <c r="L75" s="3"/>
      <c r="M75" s="3"/>
    </row>
    <row r="76" spans="1:13" ht="12">
      <c r="A76" s="3"/>
      <c r="C76" s="40"/>
      <c r="F76" s="71"/>
      <c r="L76" s="3"/>
      <c r="M76" s="3"/>
    </row>
    <row r="77" spans="1:13" ht="12">
      <c r="A77" s="3"/>
      <c r="C77" s="40"/>
      <c r="F77" s="71"/>
      <c r="L77" s="3"/>
      <c r="M77" s="3"/>
    </row>
    <row r="78" spans="1:13" ht="12">
      <c r="A78" s="3"/>
      <c r="C78" s="40"/>
      <c r="F78" s="71"/>
      <c r="L78" s="3"/>
      <c r="M78" s="3"/>
    </row>
    <row r="79" spans="1:13" ht="12">
      <c r="A79" s="3"/>
      <c r="C79" s="40"/>
      <c r="F79" s="71"/>
      <c r="L79" s="3"/>
      <c r="M79" s="3"/>
    </row>
    <row r="80" spans="1:13" ht="10.5">
      <c r="A80" s="3"/>
      <c r="C80" s="40"/>
      <c r="D80" s="3"/>
      <c r="E80" s="3"/>
      <c r="F80" s="3"/>
      <c r="G80" s="3"/>
      <c r="H80" s="3"/>
      <c r="L80" s="3"/>
      <c r="M80" s="3"/>
    </row>
    <row r="81" spans="1:13" ht="10.5">
      <c r="A81" s="3"/>
      <c r="C81" s="40"/>
      <c r="D81" s="3"/>
      <c r="E81" s="3"/>
      <c r="F81" s="3"/>
      <c r="G81" s="3"/>
      <c r="H81" s="3"/>
      <c r="L81" s="3"/>
      <c r="M81" s="3"/>
    </row>
    <row r="82" spans="1:13" ht="10.5">
      <c r="A82" s="3"/>
      <c r="C82" s="40"/>
      <c r="D82" s="3"/>
      <c r="E82" s="3"/>
      <c r="F82" s="3"/>
      <c r="G82" s="3"/>
      <c r="H82" s="3"/>
      <c r="L82" s="3"/>
      <c r="M82" s="3"/>
    </row>
    <row r="83" spans="1:13" ht="10.5">
      <c r="A83" s="3"/>
      <c r="C83" s="40"/>
      <c r="D83" s="3"/>
      <c r="E83" s="3"/>
      <c r="F83" s="3"/>
      <c r="G83" s="3"/>
      <c r="H83" s="3"/>
      <c r="L83" s="3"/>
      <c r="M83" s="3"/>
    </row>
    <row r="84" spans="1:13" ht="10.5">
      <c r="A84" s="3"/>
      <c r="C84" s="40"/>
      <c r="D84" s="3"/>
      <c r="E84" s="3"/>
      <c r="F84" s="3"/>
      <c r="G84" s="3"/>
      <c r="H84" s="3"/>
      <c r="L84" s="3"/>
      <c r="M84" s="3"/>
    </row>
    <row r="85" spans="1:13" ht="10.5">
      <c r="A85" s="3"/>
      <c r="C85" s="40"/>
      <c r="D85" s="3"/>
      <c r="E85" s="3"/>
      <c r="F85" s="3"/>
      <c r="G85" s="3"/>
      <c r="H85" s="3"/>
      <c r="L85" s="3"/>
      <c r="M85" s="3"/>
    </row>
  </sheetData>
  <sheetProtection/>
  <mergeCells count="11">
    <mergeCell ref="F38:J38"/>
    <mergeCell ref="C24:M24"/>
    <mergeCell ref="C30:M30"/>
    <mergeCell ref="D33:E33"/>
    <mergeCell ref="F33:I33"/>
    <mergeCell ref="C16:O16"/>
    <mergeCell ref="C1:M1"/>
    <mergeCell ref="C2:M2"/>
    <mergeCell ref="C3:M3"/>
    <mergeCell ref="C4:M4"/>
    <mergeCell ref="C6:M6"/>
  </mergeCells>
  <printOptions/>
  <pageMargins left="0.2" right="0.2" top="0.25" bottom="0.25" header="0.3" footer="0.3"/>
  <pageSetup horizontalDpi="600" verticalDpi="600" orientation="landscape" scale="75"/>
  <headerFooter alignWithMargins="0"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Pepco Holdings,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Spence , Renee M F</dc:creator>
  <cp:keywords/>
  <dc:description/>
  <cp:lastModifiedBy>Matthew Campbell</cp:lastModifiedBy>
  <cp:lastPrinted>2015-03-30T14:41:10Z</cp:lastPrinted>
  <dcterms:created xsi:type="dcterms:W3CDTF">2015-03-27T13:43:04Z</dcterms:created>
  <dcterms:modified xsi:type="dcterms:W3CDTF">2017-03-08T14:21:00Z</dcterms:modified>
  <cp:category/>
  <cp:version/>
  <cp:contentType/>
  <cp:contentStatus/>
</cp:coreProperties>
</file>